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<sst xmlns="http://schemas.openxmlformats.org/spreadsheetml/2006/main" count="231" uniqueCount="163">
  <si>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</si>
  <si>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</si>
  <si>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</si>
  <si>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</si>
  <si>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</si>
  <si>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</si>
  <si>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</si>
  <si>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</si>
  <si>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</si>
  <si>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</si>
  <si>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</si>
  <si>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</si>
  <si>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</si>
  <si>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</si>
  <si>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</si>
  <si>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</si>
  <si>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</si>
  <si>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</si>
  <si>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</si>
  <si>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</si>
  <si>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</si>
  <si>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</si>
  <si>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</si>
  <si>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</si>
  <si>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</si>
  <si>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</si>
  <si>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</si>
  <si>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</si>
  <si>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</si>
  <si>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</si>
  <si>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</si>
  <si>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</si>
  <si>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</si>
  <si>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</si>
  <si>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</si>
  <si>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</si>
  <si>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</si>
  <si>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</si>
  <si>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</si>
  <si>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</si>
  <si>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</si>
  <si>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</si>
  <si>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</si>
  <si>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</si>
  <si>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</si>
  <si>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</si>
  <si>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</si>
  <si>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</si>
  <si>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</si>
  <si>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</si>
  <si>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</si>
  <si>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</si>
  <si>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</si>
  <si>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</si>
  <si>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</si>
  <si>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</si>
  <si>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</si>
  <si>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</si>
  <si>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</si>
  <si>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</si>
  <si>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</si>
  <si>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</si>
  <si>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</si>
  <si>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</si>
  <si>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</si>
  <si>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</si>
  <si>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</si>
  <si>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</si>
  <si>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</si>
  <si>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</si>
  <si>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</si>
  <si>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</si>
  <si>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</si>
  <si>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</si>
  <si>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</si>
  <si>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</si>
  <si>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</si>
  <si>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</si>
  <si>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</si>
  <si>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</si>
  <si>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</si>
  <si>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</si>
  <si>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</si>
  <si>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</si>
  <si>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</si>
  <si>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</si>
  <si>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</si>
  <si>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</si>
  <si>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</si>
  <si>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</si>
  <si>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</si>
  <si>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</si>
  <si>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</si>
  <si>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</si>
  <si>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</si>
  <si>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</si>
  <si>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</si>
  <si>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</si>
  <si>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</si>
  <si>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</si>
  <si>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</si>
  <si>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</si>
  <si>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</si>
  <si>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</si>
  <si>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</si>
  <si>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</si>
  <si>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</si>
  <si>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</si>
  <si>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</si>
  <si>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</si>
  <si>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</si>
  <si>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</si>
  <si>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</si>
  <si>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</si>
  <si>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</si>
  <si>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</si>
  <si>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</si>
  <si>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</si>
  <si>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</si>
  <si>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</si>
  <si>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</si>
  <si>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</si>
  <si>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</si>
  <si>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</si>
  <si>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</si>
  <si>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</si>
  <si>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</si>
  <si>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</si>
  <si>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</si>
  <si>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</si>
  <si>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</si>
  <si>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</si>
  <si>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</si>
  <si>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</si>
  <si>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</si>
  <si>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</si>
  <si>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</si>
  <si>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</si>
  <si>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</si>
  <si>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</si>
  <si>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</si>
  <si>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</si>
  <si>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</si>
  <si>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</si>
  <si>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</si>
  <si>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</si>
  <si>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</si>
  <si>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</si>
  <si>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</si>
  <si>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</si>
  <si>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</si>
  <si>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</si>
  <si>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</si>
  <si>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</si>
  <si>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</si>
  <si>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</si>
  <si>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</si>
  <si>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</si>
  <si>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</si>
  <si>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2016 год</t>
  </si>
  <si>
    <t>ООО "Долина-Центр-С"</t>
  </si>
  <si>
    <t>6316079449</t>
  </si>
  <si>
    <t>631501001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</si>
</sst>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view="pageBreakPreview" zoomScaleSheetLayoutView="100" zoomScalePageLayoutView="0" workbookViewId="0" topLeftCell="A1">
      <selection activeCell="CN80" sqref="CN80:DD80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3" customFormat="1" ht="14.25" customHeight="1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s="3" customFormat="1" ht="14.25" customHeight="1">
      <c r="A7" s="46" t="s">
        <v>92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s="3" customFormat="1" ht="14.25" customHeight="1">
      <c r="A8" s="46" t="s">
        <v>115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ht="21" customHeight="1"/>
    <row r="10" spans="3:87" ht="15">
      <c r="C10" s="4" t="s">
        <v>30</v>
      </c>
      <c r="D10" s="4"/>
      <c r="AG10" s="48" t="s">
        <v>160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</row>
    <row r="11" spans="3:66" ht="15">
      <c r="C11" s="4" t="s">
        <v>31</v>
      </c>
      <c r="D11" s="4"/>
      <c r="J11" s="49" t="s">
        <v>161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</row>
    <row r="12" spans="3:66" ht="15">
      <c r="C12" s="4" t="s">
        <v>32</v>
      </c>
      <c r="D12" s="4"/>
      <c r="J12" s="50" t="s">
        <v>162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3:60" ht="15">
      <c r="C13" s="4"/>
      <c r="D13" s="4"/>
      <c r="AQ13" s="39"/>
      <c r="AR13" s="39"/>
      <c r="AS13" s="39"/>
      <c r="AT13" s="39"/>
      <c r="AU13" s="39"/>
      <c r="AV13" s="39"/>
      <c r="AW13" s="39"/>
      <c r="AX13" s="39"/>
      <c r="AY13" s="40"/>
      <c r="AZ13" s="40"/>
      <c r="BA13" s="39"/>
      <c r="BB13" s="39"/>
      <c r="BC13" s="39"/>
      <c r="BD13" s="39"/>
      <c r="BE13" s="39"/>
      <c r="BF13" s="39"/>
      <c r="BG13" s="39"/>
      <c r="BH13" s="39"/>
    </row>
    <row r="15" spans="1:108" s="6" customFormat="1" ht="13.5">
      <c r="A15" s="33" t="s">
        <v>27</v>
      </c>
      <c r="B15" s="34"/>
      <c r="C15" s="34"/>
      <c r="D15" s="34"/>
      <c r="E15" s="34"/>
      <c r="F15" s="34"/>
      <c r="G15" s="34"/>
      <c r="H15" s="34"/>
      <c r="I15" s="35"/>
      <c r="J15" s="47" t="s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3" t="s">
        <v>33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5"/>
      <c r="BT15" s="12" t="s">
        <v>159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33" t="s">
        <v>3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</row>
    <row r="16" spans="1:108" s="6" customFormat="1" ht="13.5">
      <c r="A16" s="36"/>
      <c r="B16" s="37"/>
      <c r="C16" s="37"/>
      <c r="D16" s="37"/>
      <c r="E16" s="37"/>
      <c r="F16" s="37"/>
      <c r="G16" s="37"/>
      <c r="H16" s="37"/>
      <c r="I16" s="38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6"/>
      <c r="BJ16" s="37"/>
      <c r="BK16" s="37"/>
      <c r="BL16" s="37"/>
      <c r="BM16" s="37"/>
      <c r="BN16" s="37"/>
      <c r="BO16" s="37"/>
      <c r="BP16" s="37"/>
      <c r="BQ16" s="37"/>
      <c r="BR16" s="37"/>
      <c r="BS16" s="38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35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35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35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35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10482.25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v>103253.17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30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2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v>2396.6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v>1946.76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39.7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v>47.7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v>38.75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2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9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2673.92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1099.14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0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2">
        <v>0</v>
      </c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36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788.6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v>640.58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6" customFormat="1" ht="15" customHeight="1">
      <c r="A24" s="8" t="s">
        <v>38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0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0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897.1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728.71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39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0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2">
        <v>0</v>
      </c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v>1391.53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v>1316.47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40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97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0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>
        <v>0</v>
      </c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42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0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0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98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365.34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f>CD27-CD29</f>
        <v>1316.47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30" customHeight="1">
      <c r="A31" s="8" t="s">
        <v>117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125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>
        <v>1.4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>
        <v>1.14</v>
      </c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118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126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0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>
        <v>0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119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157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v>5.2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v>4.22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30" customHeight="1">
      <c r="A34" s="8" t="s">
        <v>120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158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0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v>0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30" customHeight="1">
      <c r="A35" s="8" t="s">
        <v>121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154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>
        <v>193.02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>
        <v>223.3</v>
      </c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30" customHeight="1">
      <c r="A36" s="8" t="s">
        <v>122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127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1.3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1.06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30" customHeight="1">
      <c r="A37" s="8" t="s">
        <v>123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128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0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0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30" customHeight="1">
      <c r="A38" s="8" t="s">
        <v>124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129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0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>
        <v>0</v>
      </c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30" customHeight="1">
      <c r="A39" s="8" t="s">
        <v>155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130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0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0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30" customHeight="1">
      <c r="A40" s="8" t="s">
        <v>156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131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0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0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45" customHeight="1">
      <c r="A41" s="8" t="s">
        <v>99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100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0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v>0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30" customHeight="1">
      <c r="A42" s="8" t="s">
        <v>101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102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0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0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30" customHeight="1">
      <c r="A43" s="8" t="s">
        <v>44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45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8085.65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>
        <v>6567.97</v>
      </c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15" customHeight="1">
      <c r="A44" s="8" t="s">
        <v>46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47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>
        <v>0</v>
      </c>
      <c r="BU44" s="13"/>
      <c r="BV44" s="13"/>
      <c r="BW44" s="13"/>
      <c r="BX44" s="13"/>
      <c r="BY44" s="13"/>
      <c r="BZ44" s="13"/>
      <c r="CA44" s="13"/>
      <c r="CB44" s="13"/>
      <c r="CC44" s="14"/>
      <c r="CD44" s="12">
        <v>0</v>
      </c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45" customHeight="1">
      <c r="A45" s="8" t="s">
        <v>48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49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>
        <v>0</v>
      </c>
      <c r="BU45" s="13"/>
      <c r="BV45" s="13"/>
      <c r="BW45" s="13"/>
      <c r="BX45" s="13"/>
      <c r="BY45" s="13"/>
      <c r="BZ45" s="13"/>
      <c r="CA45" s="13"/>
      <c r="CB45" s="13"/>
      <c r="CC45" s="14"/>
      <c r="CD45" s="12">
        <v>0</v>
      </c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15" customHeight="1">
      <c r="A46" s="8" t="s">
        <v>50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51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1463.8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1189.04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15" customHeight="1">
      <c r="A47" s="8" t="s">
        <v>52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0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>
        <v>0</v>
      </c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45" customHeight="1">
      <c r="A48" s="8" t="s">
        <v>53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103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v>0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v>0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15" customHeight="1">
      <c r="A49" s="8" t="s">
        <v>54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104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2183.2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1773.41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15" customHeight="1">
      <c r="A50" s="8" t="s">
        <v>55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105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0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0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15" customHeight="1">
      <c r="A51" s="8" t="s">
        <v>59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23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405.1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>
        <v>329.06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15" customHeight="1">
      <c r="A52" s="8" t="s">
        <v>106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24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5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>
        <v>3621.3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>
        <v>2941.58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7"/>
    </row>
    <row r="53" spans="1:108" s="6" customFormat="1" ht="72.75" customHeight="1">
      <c r="A53" s="8" t="s">
        <v>107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56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5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0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0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30" customHeight="1">
      <c r="A54" s="8" t="s">
        <v>108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57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58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0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0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111.75" customHeight="1">
      <c r="A55" s="8" t="s">
        <v>109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60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5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>
        <v>0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110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111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5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0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v>0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45" customHeight="1">
      <c r="A57" s="8" t="s">
        <v>15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25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5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0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0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16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61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f>BT22+BT24+BT26</f>
        <v>0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f>CD22+CD24+CD26</f>
        <v>0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45" customHeight="1">
      <c r="A59" s="8" t="s">
        <v>17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62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5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0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v>0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30" customHeight="1">
      <c r="A60" s="8" t="s">
        <v>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112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24" t="s">
        <v>63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6"/>
      <c r="BT60" s="24">
        <v>2.3651526</v>
      </c>
      <c r="BU60" s="25"/>
      <c r="BV60" s="25"/>
      <c r="BW60" s="25"/>
      <c r="BX60" s="25"/>
      <c r="BY60" s="25"/>
      <c r="BZ60" s="25"/>
      <c r="CA60" s="25"/>
      <c r="CB60" s="25"/>
      <c r="CC60" s="26"/>
      <c r="CD60" s="24">
        <v>2.490486</v>
      </c>
      <c r="CE60" s="25"/>
      <c r="CF60" s="25"/>
      <c r="CG60" s="25"/>
      <c r="CH60" s="25"/>
      <c r="CI60" s="25"/>
      <c r="CJ60" s="25"/>
      <c r="CK60" s="25"/>
      <c r="CL60" s="25"/>
      <c r="CM60" s="26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65.25" customHeight="1">
      <c r="A61" s="8" t="s">
        <v>44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113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5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24">
        <v>346.76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24">
        <v>346.76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57" customHeight="1">
      <c r="A62" s="8" t="s">
        <v>26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65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35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 t="s">
        <v>35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 t="s">
        <v>35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20" t="s">
        <v>35</v>
      </c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8" t="s">
        <v>6</v>
      </c>
      <c r="B63" s="9"/>
      <c r="C63" s="9"/>
      <c r="D63" s="9"/>
      <c r="E63" s="9"/>
      <c r="F63" s="9"/>
      <c r="G63" s="9"/>
      <c r="H63" s="9"/>
      <c r="I63" s="10"/>
      <c r="J63" s="5"/>
      <c r="K63" s="23" t="s">
        <v>66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7"/>
      <c r="BI63" s="12" t="s">
        <v>67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172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v>172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15" customHeight="1">
      <c r="A64" s="8" t="s">
        <v>68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69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70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10.32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10.32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30" customHeight="1">
      <c r="A65" s="8" t="s">
        <v>133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70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0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v>0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7"/>
    </row>
    <row r="66" spans="1:108" s="6" customFormat="1" ht="30" customHeight="1">
      <c r="A66" s="8" t="s">
        <v>134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135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70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2">
        <v>10.32</v>
      </c>
      <c r="BU66" s="13"/>
      <c r="BV66" s="13"/>
      <c r="BW66" s="13"/>
      <c r="BX66" s="13"/>
      <c r="BY66" s="13"/>
      <c r="BZ66" s="13"/>
      <c r="CA66" s="13"/>
      <c r="CB66" s="13"/>
      <c r="CC66" s="14"/>
      <c r="CD66" s="12">
        <v>10.32</v>
      </c>
      <c r="CE66" s="13"/>
      <c r="CF66" s="13"/>
      <c r="CG66" s="13"/>
      <c r="CH66" s="13"/>
      <c r="CI66" s="13"/>
      <c r="CJ66" s="13"/>
      <c r="CK66" s="13"/>
      <c r="CL66" s="13"/>
      <c r="CM66" s="14"/>
      <c r="CN66" s="15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7"/>
    </row>
    <row r="67" spans="1:108" s="6" customFormat="1" ht="30" customHeight="1">
      <c r="A67" s="8" t="s">
        <v>71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72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73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>
        <f>SUM(BT68:CC70)</f>
        <v>50.72</v>
      </c>
      <c r="BU67" s="13"/>
      <c r="BV67" s="13"/>
      <c r="BW67" s="13"/>
      <c r="BX67" s="13"/>
      <c r="BY67" s="13"/>
      <c r="BZ67" s="13"/>
      <c r="CA67" s="13"/>
      <c r="CB67" s="13"/>
      <c r="CC67" s="14"/>
      <c r="CD67" s="12">
        <f>SUM(CD68:CM70)</f>
        <v>50.72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5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7"/>
    </row>
    <row r="68" spans="1:108" s="6" customFormat="1" ht="39" customHeight="1">
      <c r="A68" s="8" t="s">
        <v>136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139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73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>
        <v>26.15</v>
      </c>
      <c r="BU68" s="13"/>
      <c r="BV68" s="13"/>
      <c r="BW68" s="13"/>
      <c r="BX68" s="13"/>
      <c r="BY68" s="13"/>
      <c r="BZ68" s="13"/>
      <c r="CA68" s="13"/>
      <c r="CB68" s="13"/>
      <c r="CC68" s="14"/>
      <c r="CD68" s="12">
        <v>26.15</v>
      </c>
      <c r="CE68" s="13"/>
      <c r="CF68" s="13"/>
      <c r="CG68" s="13"/>
      <c r="CH68" s="13"/>
      <c r="CI68" s="13"/>
      <c r="CJ68" s="13"/>
      <c r="CK68" s="13"/>
      <c r="CL68" s="13"/>
      <c r="CM68" s="14"/>
      <c r="CN68" s="15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7"/>
    </row>
    <row r="69" spans="1:108" s="6" customFormat="1" ht="45" customHeight="1">
      <c r="A69" s="8" t="s">
        <v>137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140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73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>
        <v>24.57</v>
      </c>
      <c r="BU69" s="13"/>
      <c r="BV69" s="13"/>
      <c r="BW69" s="13"/>
      <c r="BX69" s="13"/>
      <c r="BY69" s="13"/>
      <c r="BZ69" s="13"/>
      <c r="CA69" s="13"/>
      <c r="CB69" s="13"/>
      <c r="CC69" s="14"/>
      <c r="CD69" s="12">
        <v>24.57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15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7"/>
    </row>
    <row r="70" spans="1:108" s="6" customFormat="1" ht="36" customHeight="1">
      <c r="A70" s="8" t="s">
        <v>138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141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73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2">
        <v>0</v>
      </c>
      <c r="BU70" s="13"/>
      <c r="BV70" s="13"/>
      <c r="BW70" s="13"/>
      <c r="BX70" s="13"/>
      <c r="BY70" s="13"/>
      <c r="BZ70" s="13"/>
      <c r="CA70" s="13"/>
      <c r="CB70" s="13"/>
      <c r="CC70" s="14"/>
      <c r="CD70" s="12">
        <v>0</v>
      </c>
      <c r="CE70" s="13"/>
      <c r="CF70" s="13"/>
      <c r="CG70" s="13"/>
      <c r="CH70" s="13"/>
      <c r="CI70" s="13"/>
      <c r="CJ70" s="13"/>
      <c r="CK70" s="13"/>
      <c r="CL70" s="13"/>
      <c r="CM70" s="14"/>
      <c r="CN70" s="15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7"/>
    </row>
    <row r="71" spans="1:108" s="6" customFormat="1" ht="30" customHeight="1">
      <c r="A71" s="8" t="s">
        <v>74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75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73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2">
        <f>SUM(BT72:CC74)</f>
        <v>71.6</v>
      </c>
      <c r="BU71" s="13"/>
      <c r="BV71" s="13"/>
      <c r="BW71" s="13"/>
      <c r="BX71" s="13"/>
      <c r="BY71" s="13"/>
      <c r="BZ71" s="13"/>
      <c r="CA71" s="13"/>
      <c r="CB71" s="13"/>
      <c r="CC71" s="14"/>
      <c r="CD71" s="12">
        <f>SUM(CD72:CM74)</f>
        <v>71.6</v>
      </c>
      <c r="CE71" s="13"/>
      <c r="CF71" s="13"/>
      <c r="CG71" s="13"/>
      <c r="CH71" s="13"/>
      <c r="CI71" s="13"/>
      <c r="CJ71" s="13"/>
      <c r="CK71" s="13"/>
      <c r="CL71" s="13"/>
      <c r="CM71" s="14"/>
      <c r="CN71" s="15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7"/>
    </row>
    <row r="72" spans="1:108" s="6" customFormat="1" ht="30" customHeight="1">
      <c r="A72" s="8" t="s">
        <v>142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145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73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2">
        <v>53.6</v>
      </c>
      <c r="BU72" s="13"/>
      <c r="BV72" s="13"/>
      <c r="BW72" s="13"/>
      <c r="BX72" s="13"/>
      <c r="BY72" s="13"/>
      <c r="BZ72" s="13"/>
      <c r="CA72" s="13"/>
      <c r="CB72" s="13"/>
      <c r="CC72" s="14"/>
      <c r="CD72" s="12">
        <v>53.6</v>
      </c>
      <c r="CE72" s="13"/>
      <c r="CF72" s="13"/>
      <c r="CG72" s="13"/>
      <c r="CH72" s="13"/>
      <c r="CI72" s="13"/>
      <c r="CJ72" s="13"/>
      <c r="CK72" s="13"/>
      <c r="CL72" s="13"/>
      <c r="CM72" s="14"/>
      <c r="CN72" s="15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7"/>
    </row>
    <row r="73" spans="1:108" s="6" customFormat="1" ht="30" customHeight="1">
      <c r="A73" s="8" t="s">
        <v>143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146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73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2">
        <v>18</v>
      </c>
      <c r="BU73" s="13"/>
      <c r="BV73" s="13"/>
      <c r="BW73" s="13"/>
      <c r="BX73" s="13"/>
      <c r="BY73" s="13"/>
      <c r="BZ73" s="13"/>
      <c r="CA73" s="13"/>
      <c r="CB73" s="13"/>
      <c r="CC73" s="14"/>
      <c r="CD73" s="12">
        <v>18</v>
      </c>
      <c r="CE73" s="13"/>
      <c r="CF73" s="13"/>
      <c r="CG73" s="13"/>
      <c r="CH73" s="13"/>
      <c r="CI73" s="13"/>
      <c r="CJ73" s="13"/>
      <c r="CK73" s="13"/>
      <c r="CL73" s="13"/>
      <c r="CM73" s="14"/>
      <c r="CN73" s="15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7"/>
    </row>
    <row r="74" spans="1:108" s="6" customFormat="1" ht="30" customHeight="1">
      <c r="A74" s="8" t="s">
        <v>144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147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73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2">
        <v>0</v>
      </c>
      <c r="BU74" s="13"/>
      <c r="BV74" s="13"/>
      <c r="BW74" s="13"/>
      <c r="BX74" s="13"/>
      <c r="BY74" s="13"/>
      <c r="BZ74" s="13"/>
      <c r="CA74" s="13"/>
      <c r="CB74" s="13"/>
      <c r="CC74" s="14"/>
      <c r="CD74" s="12">
        <v>0</v>
      </c>
      <c r="CE74" s="13"/>
      <c r="CF74" s="13"/>
      <c r="CG74" s="13"/>
      <c r="CH74" s="13"/>
      <c r="CI74" s="13"/>
      <c r="CJ74" s="13"/>
      <c r="CK74" s="13"/>
      <c r="CL74" s="13"/>
      <c r="CM74" s="14"/>
      <c r="CN74" s="15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7"/>
    </row>
    <row r="75" spans="1:108" s="6" customFormat="1" ht="15" customHeight="1">
      <c r="A75" s="8" t="s">
        <v>76</v>
      </c>
      <c r="B75" s="9"/>
      <c r="C75" s="9"/>
      <c r="D75" s="9"/>
      <c r="E75" s="9"/>
      <c r="F75" s="9"/>
      <c r="G75" s="9"/>
      <c r="H75" s="9"/>
      <c r="I75" s="10"/>
      <c r="J75" s="5"/>
      <c r="K75" s="11" t="s">
        <v>77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7"/>
      <c r="BI75" s="12" t="s">
        <v>78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2">
        <f>BT76+BT77+BT78</f>
        <v>15.379999999999999</v>
      </c>
      <c r="BU75" s="13"/>
      <c r="BV75" s="13"/>
      <c r="BW75" s="13"/>
      <c r="BX75" s="13"/>
      <c r="BY75" s="13"/>
      <c r="BZ75" s="13"/>
      <c r="CA75" s="13"/>
      <c r="CB75" s="13"/>
      <c r="CC75" s="14"/>
      <c r="CD75" s="12">
        <f>CD76+CD77+CD78</f>
        <v>15.379999999999999</v>
      </c>
      <c r="CE75" s="13"/>
      <c r="CF75" s="13"/>
      <c r="CG75" s="13"/>
      <c r="CH75" s="13"/>
      <c r="CI75" s="13"/>
      <c r="CJ75" s="13"/>
      <c r="CK75" s="13"/>
      <c r="CL75" s="13"/>
      <c r="CM75" s="14"/>
      <c r="CN75" s="15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7"/>
    </row>
    <row r="76" spans="1:108" s="6" customFormat="1" ht="30" customHeight="1">
      <c r="A76" s="8" t="s">
        <v>148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151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78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2">
        <v>7.91</v>
      </c>
      <c r="BU76" s="13"/>
      <c r="BV76" s="13"/>
      <c r="BW76" s="13"/>
      <c r="BX76" s="13"/>
      <c r="BY76" s="13"/>
      <c r="BZ76" s="13"/>
      <c r="CA76" s="13"/>
      <c r="CB76" s="13"/>
      <c r="CC76" s="14"/>
      <c r="CD76" s="12">
        <v>7.91</v>
      </c>
      <c r="CE76" s="13"/>
      <c r="CF76" s="13"/>
      <c r="CG76" s="13"/>
      <c r="CH76" s="13"/>
      <c r="CI76" s="13"/>
      <c r="CJ76" s="13"/>
      <c r="CK76" s="13"/>
      <c r="CL76" s="13"/>
      <c r="CM76" s="14"/>
      <c r="CN76" s="15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7"/>
    </row>
    <row r="77" spans="1:108" s="6" customFormat="1" ht="30" customHeight="1">
      <c r="A77" s="8" t="s">
        <v>149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152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78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2">
        <v>7.47</v>
      </c>
      <c r="BU77" s="13"/>
      <c r="BV77" s="13"/>
      <c r="BW77" s="13"/>
      <c r="BX77" s="13"/>
      <c r="BY77" s="13"/>
      <c r="BZ77" s="13"/>
      <c r="CA77" s="13"/>
      <c r="CB77" s="13"/>
      <c r="CC77" s="14"/>
      <c r="CD77" s="12">
        <v>7.47</v>
      </c>
      <c r="CE77" s="13"/>
      <c r="CF77" s="13"/>
      <c r="CG77" s="13"/>
      <c r="CH77" s="13"/>
      <c r="CI77" s="13"/>
      <c r="CJ77" s="13"/>
      <c r="CK77" s="13"/>
      <c r="CL77" s="13"/>
      <c r="CM77" s="14"/>
      <c r="CN77" s="15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7"/>
    </row>
    <row r="78" spans="1:108" s="6" customFormat="1" ht="30" customHeight="1">
      <c r="A78" s="8" t="s">
        <v>150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153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78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2">
        <v>0</v>
      </c>
      <c r="BU78" s="13"/>
      <c r="BV78" s="13"/>
      <c r="BW78" s="13"/>
      <c r="BX78" s="13"/>
      <c r="BY78" s="13"/>
      <c r="BZ78" s="13"/>
      <c r="CA78" s="13"/>
      <c r="CB78" s="13"/>
      <c r="CC78" s="14"/>
      <c r="CD78" s="12">
        <v>0</v>
      </c>
      <c r="CE78" s="13"/>
      <c r="CF78" s="13"/>
      <c r="CG78" s="13"/>
      <c r="CH78" s="13"/>
      <c r="CI78" s="13"/>
      <c r="CJ78" s="13"/>
      <c r="CK78" s="13"/>
      <c r="CL78" s="13"/>
      <c r="CM78" s="14"/>
      <c r="CN78" s="15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7"/>
    </row>
    <row r="79" spans="1:108" s="6" customFormat="1" ht="15" customHeight="1">
      <c r="A79" s="8" t="s">
        <v>79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80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64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2">
        <f>(BT77+BT78)/BT75*100</f>
        <v>48.569570871261384</v>
      </c>
      <c r="BU79" s="13"/>
      <c r="BV79" s="13"/>
      <c r="BW79" s="13"/>
      <c r="BX79" s="13"/>
      <c r="BY79" s="13"/>
      <c r="BZ79" s="13"/>
      <c r="CA79" s="13"/>
      <c r="CB79" s="13"/>
      <c r="CC79" s="14"/>
      <c r="CD79" s="12">
        <f>(CD77+CD78)/CD75*100</f>
        <v>48.569570871261384</v>
      </c>
      <c r="CE79" s="13"/>
      <c r="CF79" s="13"/>
      <c r="CG79" s="13"/>
      <c r="CH79" s="13"/>
      <c r="CI79" s="13"/>
      <c r="CJ79" s="13"/>
      <c r="CK79" s="13"/>
      <c r="CL79" s="13"/>
      <c r="CM79" s="14"/>
      <c r="CN79" s="15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7"/>
    </row>
    <row r="80" spans="1:108" s="6" customFormat="1" ht="30" customHeight="1">
      <c r="A80" s="8" t="s">
        <v>81</v>
      </c>
      <c r="B80" s="9"/>
      <c r="C80" s="9"/>
      <c r="D80" s="9"/>
      <c r="E80" s="9"/>
      <c r="F80" s="9"/>
      <c r="G80" s="9"/>
      <c r="H80" s="9"/>
      <c r="I80" s="10"/>
      <c r="J80" s="5"/>
      <c r="K80" s="11" t="s">
        <v>82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7"/>
      <c r="BI80" s="12" t="s">
        <v>5</v>
      </c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12">
        <v>0</v>
      </c>
      <c r="BU80" s="13"/>
      <c r="BV80" s="13"/>
      <c r="BW80" s="13"/>
      <c r="BX80" s="13"/>
      <c r="BY80" s="13"/>
      <c r="BZ80" s="13"/>
      <c r="CA80" s="13"/>
      <c r="CB80" s="13"/>
      <c r="CC80" s="14"/>
      <c r="CD80" s="12">
        <v>0</v>
      </c>
      <c r="CE80" s="13"/>
      <c r="CF80" s="13"/>
      <c r="CG80" s="13"/>
      <c r="CH80" s="13"/>
      <c r="CI80" s="13"/>
      <c r="CJ80" s="13"/>
      <c r="CK80" s="13"/>
      <c r="CL80" s="13"/>
      <c r="CM80" s="14"/>
      <c r="CN80" s="15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7"/>
    </row>
    <row r="81" spans="1:108" s="6" customFormat="1" ht="30" customHeight="1">
      <c r="A81" s="8" t="s">
        <v>83</v>
      </c>
      <c r="B81" s="9"/>
      <c r="C81" s="9"/>
      <c r="D81" s="9"/>
      <c r="E81" s="9"/>
      <c r="F81" s="9"/>
      <c r="G81" s="9"/>
      <c r="H81" s="9"/>
      <c r="I81" s="10"/>
      <c r="J81" s="5"/>
      <c r="K81" s="11" t="s">
        <v>84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7"/>
      <c r="BI81" s="12" t="s">
        <v>5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12">
        <v>0</v>
      </c>
      <c r="BU81" s="13"/>
      <c r="BV81" s="13"/>
      <c r="BW81" s="13"/>
      <c r="BX81" s="13"/>
      <c r="BY81" s="13"/>
      <c r="BZ81" s="13"/>
      <c r="CA81" s="13"/>
      <c r="CB81" s="13"/>
      <c r="CC81" s="14"/>
      <c r="CD81" s="12">
        <v>0</v>
      </c>
      <c r="CE81" s="13"/>
      <c r="CF81" s="13"/>
      <c r="CG81" s="13"/>
      <c r="CH81" s="13"/>
      <c r="CI81" s="13"/>
      <c r="CJ81" s="13"/>
      <c r="CK81" s="13"/>
      <c r="CL81" s="13"/>
      <c r="CM81" s="14"/>
      <c r="CN81" s="15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7"/>
    </row>
    <row r="82" spans="1:108" s="6" customFormat="1" ht="45" customHeight="1">
      <c r="A82" s="8" t="s">
        <v>85</v>
      </c>
      <c r="B82" s="9"/>
      <c r="C82" s="9"/>
      <c r="D82" s="9"/>
      <c r="E82" s="9"/>
      <c r="F82" s="9"/>
      <c r="G82" s="9"/>
      <c r="H82" s="9"/>
      <c r="I82" s="10"/>
      <c r="J82" s="5"/>
      <c r="K82" s="11" t="s">
        <v>86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7"/>
      <c r="BI82" s="12" t="s">
        <v>64</v>
      </c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BT82" s="12">
        <v>8.05</v>
      </c>
      <c r="BU82" s="13"/>
      <c r="BV82" s="13"/>
      <c r="BW82" s="13"/>
      <c r="BX82" s="13"/>
      <c r="BY82" s="13"/>
      <c r="BZ82" s="13"/>
      <c r="CA82" s="13"/>
      <c r="CB82" s="13"/>
      <c r="CC82" s="14"/>
      <c r="CD82" s="12">
        <v>5.62</v>
      </c>
      <c r="CE82" s="13"/>
      <c r="CF82" s="13"/>
      <c r="CG82" s="13"/>
      <c r="CH82" s="13"/>
      <c r="CI82" s="13"/>
      <c r="CJ82" s="13"/>
      <c r="CK82" s="13"/>
      <c r="CL82" s="13"/>
      <c r="CM82" s="14"/>
      <c r="CN82" s="20" t="s">
        <v>35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2"/>
    </row>
    <row r="84" s="1" customFormat="1" ht="12.75">
      <c r="G84" s="1" t="s">
        <v>18</v>
      </c>
    </row>
    <row r="85" spans="1:108" s="1" customFormat="1" ht="68.25" customHeight="1">
      <c r="A85" s="18" t="s">
        <v>87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</row>
    <row r="86" spans="1:108" s="1" customFormat="1" ht="25.5" customHeight="1">
      <c r="A86" s="18" t="s">
        <v>88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</row>
    <row r="87" spans="1:108" s="1" customFormat="1" ht="25.5" customHeight="1">
      <c r="A87" s="18" t="s">
        <v>114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</row>
    <row r="88" spans="1:108" s="1" customFormat="1" ht="25.5" customHeight="1">
      <c r="A88" s="18" t="s">
        <v>89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</row>
    <row r="89" spans="1:108" s="1" customFormat="1" ht="25.5" customHeight="1">
      <c r="A89" s="18" t="s">
        <v>90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</row>
    <row r="90" ht="3" customHeight="1"/>
  </sheetData>
  <sheetProtection/>
  <mergeCells count="41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5:CM75"/>
    <mergeCell ref="CN75:DD75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CD79:CM79"/>
    <mergeCell ref="CN79:DD79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Nikita</cp:lastModifiedBy>
  <cp:lastPrinted>2016-04-29T08:37:19Z</cp:lastPrinted>
  <dcterms:created xsi:type="dcterms:W3CDTF">2010-05-19T10:50:44Z</dcterms:created>
  <dcterms:modified xsi:type="dcterms:W3CDTF">2017-10-26T10:27:51Z</dcterms:modified>
  <cp:category/>
  <cp:version/>
  <cp:contentType/>
  <cp:contentStatus/>
</cp:coreProperties>
</file>